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ont\Dropbox\blog\frankcontrepois\content\post\20200228-tech-many small files\"/>
    </mc:Choice>
  </mc:AlternateContent>
  <xr:revisionPtr revIDLastSave="0" documentId="8_{66D25306-C811-4FEC-BB21-FBD8BBF73522}" xr6:coauthVersionLast="45" xr6:coauthVersionMax="45" xr10:uidLastSave="{00000000-0000-0000-0000-000000000000}"/>
  <bookViews>
    <workbookView xWindow="-98" yWindow="-98" windowWidth="20715" windowHeight="13276" xr2:uid="{74697635-4BC2-4ED7-853B-989F96F874F3}"/>
  </bookViews>
  <sheets>
    <sheet name="Sheet2" sheetId="2" r:id="rId1"/>
    <sheet name="Sheet1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B9" i="1"/>
  <c r="U10" i="1"/>
  <c r="U9" i="1"/>
  <c r="U8" i="1"/>
  <c r="Q10" i="1"/>
  <c r="Q9" i="1"/>
  <c r="Q8" i="1"/>
  <c r="M10" i="1"/>
  <c r="M9" i="1"/>
  <c r="M8" i="1"/>
  <c r="I10" i="1"/>
  <c r="I9" i="1"/>
  <c r="I8" i="1"/>
  <c r="E10" i="1"/>
  <c r="E8" i="1"/>
  <c r="U7" i="1"/>
  <c r="Q7" i="1"/>
  <c r="M7" i="1"/>
  <c r="I7" i="1"/>
  <c r="E7" i="1"/>
  <c r="E9" i="1" l="1"/>
</calcChain>
</file>

<file path=xl/sharedStrings.xml><?xml version="1.0" encoding="utf-8"?>
<sst xmlns="http://schemas.openxmlformats.org/spreadsheetml/2006/main" count="36" uniqueCount="35">
  <si>
    <t>RUN</t>
  </si>
  <si>
    <t>1.1 - cycle</t>
  </si>
  <si>
    <t>1.1 - Sync</t>
  </si>
  <si>
    <t>1.2 - Creation</t>
  </si>
  <si>
    <t>1.1 - Split</t>
  </si>
  <si>
    <t>1.1 cycle real</t>
  </si>
  <si>
    <t>1.1 cycle user</t>
  </si>
  <si>
    <t>1.1 cycle sys</t>
  </si>
  <si>
    <t>1.1 cycle disk</t>
  </si>
  <si>
    <t>1.1 sync real</t>
  </si>
  <si>
    <t>1.1 sync user</t>
  </si>
  <si>
    <t>1.1 sync sys</t>
  </si>
  <si>
    <t>1.1 sync disk</t>
  </si>
  <si>
    <t>1.2 creation user</t>
  </si>
  <si>
    <t>1.2 creation real</t>
  </si>
  <si>
    <t>1.2 creation sys</t>
  </si>
  <si>
    <t>1.2 creation disk</t>
  </si>
  <si>
    <t>1.2 split real</t>
  </si>
  <si>
    <t>1.2 split user</t>
  </si>
  <si>
    <t>1.2 split sys</t>
  </si>
  <si>
    <t>1.2 split disk</t>
  </si>
  <si>
    <t>1.2 sync real</t>
  </si>
  <si>
    <t>1.2 sync user</t>
  </si>
  <si>
    <t>1.2 sync sys</t>
  </si>
  <si>
    <t>1.2 sync disk</t>
  </si>
  <si>
    <t>Row Labels</t>
  </si>
  <si>
    <t>Grand Total</t>
  </si>
  <si>
    <t>Sum of 1.1 cycle real</t>
  </si>
  <si>
    <t>Sum of 1.1 sync real</t>
  </si>
  <si>
    <t>Sum of 1.2 creation real</t>
  </si>
  <si>
    <t>Sum of 1.2 split real</t>
  </si>
  <si>
    <t>Sum of 1.2 sync real</t>
  </si>
  <si>
    <t>Sum of 1.1 Real</t>
  </si>
  <si>
    <t>Sum of 1.2 Real</t>
  </si>
  <si>
    <t>Sum of % better of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</si>
</sst>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Continuous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Contrepois" refreshedDate="43889.499447106478" createdVersion="6" refreshedVersion="6" minRefreshableVersion="3" recordCount="4" xr:uid="{A619B8A8-2479-4B8E-A093-FAE105F8829F}">
  <cacheSource type="worksheet">
    <worksheetSource name="Table1"/>
  </cacheSource>
  <cacheFields count="24">
    <cacheField name="RUN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1.1 cycle real" numFmtId="0">
      <sharedItems containsSemiMixedTypes="0" containsString="0" containsNumber="1" minValue="8.9999999999999993E-3" maxValue="78.358000000000004"/>
    </cacheField>
    <cacheField name="1.1 cycle user" numFmtId="0">
      <sharedItems containsSemiMixedTypes="0" containsString="0" containsNumber="1" minValue="7.0000000000000001E-3" maxValue="62.505000000000003"/>
    </cacheField>
    <cacheField name="1.1 cycle sys" numFmtId="0">
      <sharedItems containsSemiMixedTypes="0" containsString="0" containsNumber="1" minValue="1E-3" maxValue="13.952"/>
    </cacheField>
    <cacheField name="1.1 cycle disk" numFmtId="0">
      <sharedItems containsSemiMixedTypes="0" containsString="0" containsNumber="1" minValue="9.9999999999999915E-4" maxValue="1.9009999999999962"/>
    </cacheField>
    <cacheField name="1.1 sync real" numFmtId="0">
      <sharedItems containsSemiMixedTypes="0" containsString="0" containsNumber="1" minValue="1.0999999999999999E-2" maxValue="0.17"/>
    </cacheField>
    <cacheField name="1.1 sync user" numFmtId="0">
      <sharedItems containsSemiMixedTypes="0" containsString="0" containsNumber="1" minValue="0" maxValue="1E-3"/>
    </cacheField>
    <cacheField name="1.1 sync sys" numFmtId="0">
      <sharedItems containsSemiMixedTypes="0" containsString="0" containsNumber="1" containsInteger="1" minValue="0" maxValue="0"/>
    </cacheField>
    <cacheField name="1.1 sync disk" numFmtId="0">
      <sharedItems containsSemiMixedTypes="0" containsString="0" containsNumber="1" minValue="1.0999999999999999E-2" maxValue="0.16900000000000001"/>
    </cacheField>
    <cacheField name="1.2 creation real" numFmtId="0">
      <sharedItems containsSemiMixedTypes="0" containsString="0" containsNumber="1" minValue="1E-3" maxValue="0.77600000000000002"/>
    </cacheField>
    <cacheField name="1.2 creation user" numFmtId="0">
      <sharedItems containsSemiMixedTypes="0" containsString="0" containsNumber="1" minValue="0" maxValue="7.5999999999999998E-2"/>
    </cacheField>
    <cacheField name="1.2 creation sys" numFmtId="0">
      <sharedItems containsSemiMixedTypes="0" containsString="0" containsNumber="1" minValue="0" maxValue="0.67"/>
    </cacheField>
    <cacheField name="1.2 creation disk" numFmtId="0">
      <sharedItems containsSemiMixedTypes="0" containsString="0" containsNumber="1" minValue="0" maxValue="3.0000000000000027E-2"/>
    </cacheField>
    <cacheField name="1.2 split real" numFmtId="0">
      <sharedItems containsSemiMixedTypes="0" containsString="0" containsNumber="1" minValue="1E-3" maxValue="8.0280000000000005"/>
    </cacheField>
    <cacheField name="1.2 split user" numFmtId="0">
      <sharedItems containsSemiMixedTypes="0" containsString="0" containsNumber="1" minValue="1E-3" maxValue="0.23200000000000001"/>
    </cacheField>
    <cacheField name="1.2 split sys" numFmtId="0">
      <sharedItems containsSemiMixedTypes="0" containsString="0" containsNumber="1" minValue="0" maxValue="3.323"/>
    </cacheField>
    <cacheField name="1.2 split disk" numFmtId="0">
      <sharedItems containsSemiMixedTypes="0" containsString="0" containsNumber="1" minValue="0" maxValue="4.4730000000000008"/>
    </cacheField>
    <cacheField name="1.2 sync real" numFmtId="0">
      <sharedItems containsSemiMixedTypes="0" containsString="0" containsNumber="1" minValue="3.0000000000000001E-3" maxValue="1.782"/>
    </cacheField>
    <cacheField name="1.2 sync user" numFmtId="0">
      <sharedItems containsSemiMixedTypes="0" containsString="0" containsNumber="1" minValue="1E-3" maxValue="3.0000000000000001E-3"/>
    </cacheField>
    <cacheField name="1.2 sync sys" numFmtId="0">
      <sharedItems containsSemiMixedTypes="0" containsString="0" containsNumber="1" containsInteger="1" minValue="0" maxValue="0"/>
    </cacheField>
    <cacheField name="1.2 sync disk" numFmtId="0">
      <sharedItems containsSemiMixedTypes="0" containsString="0" containsNumber="1" minValue="2E-3" maxValue="1.7790000000000001"/>
    </cacheField>
    <cacheField name="1.1 Real" numFmtId="0" formula="'1.1 cycle real'+'1.1 sync real'" databaseField="0"/>
    <cacheField name="1.2 Real" numFmtId="0" formula="'1.2 creation real'+'1.2 split real'+'1.2 sync real'" databaseField="0"/>
    <cacheField name="% better of 1.2" numFmtId="0" formula="'1.1 Real'/('1.1 Real'+'1.2 Real'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8.9999999999999993E-3"/>
    <n v="7.0000000000000001E-3"/>
    <n v="1E-3"/>
    <n v="9.9999999999999915E-4"/>
    <n v="1.0999999999999999E-2"/>
    <n v="0"/>
    <n v="0"/>
    <n v="1.0999999999999999E-2"/>
    <n v="1E-3"/>
    <n v="1E-3"/>
    <n v="0"/>
    <n v="0"/>
    <n v="1E-3"/>
    <n v="1E-3"/>
    <n v="0"/>
    <n v="0"/>
    <n v="3.0000000000000001E-3"/>
    <n v="1E-3"/>
    <n v="0"/>
    <n v="2E-3"/>
  </r>
  <r>
    <x v="1"/>
    <n v="8.202"/>
    <n v="6.5469999999999997"/>
    <n v="1.504"/>
    <n v="0.1509999999999998"/>
    <n v="0.13800000000000001"/>
    <n v="1E-3"/>
    <n v="0"/>
    <n v="0.13700000000000001"/>
    <n v="0.56499999999999995"/>
    <n v="0"/>
    <n v="0.56000000000000005"/>
    <n v="4.9999999999998934E-3"/>
    <n v="0.33600000000000002"/>
    <n v="2.4E-2"/>
    <n v="0.27600000000000002"/>
    <n v="3.5999999999999976E-2"/>
    <n v="1.782"/>
    <n v="3.0000000000000001E-3"/>
    <n v="0"/>
    <n v="1.7790000000000001"/>
  </r>
  <r>
    <x v="2"/>
    <n v="78.358000000000004"/>
    <n v="62.505000000000003"/>
    <n v="13.952"/>
    <n v="1.9009999999999962"/>
    <n v="8.7999999999999995E-2"/>
    <n v="1E-3"/>
    <n v="0"/>
    <n v="8.6999999999999994E-2"/>
    <n v="0.77600000000000002"/>
    <n v="7.5999999999999998E-2"/>
    <n v="0.67"/>
    <n v="3.0000000000000027E-2"/>
    <n v="8.0280000000000005"/>
    <n v="0.23200000000000001"/>
    <n v="3.323"/>
    <n v="4.4730000000000008"/>
    <n v="0.94"/>
    <n v="3.0000000000000001E-3"/>
    <n v="0"/>
    <n v="0.93699999999999994"/>
  </r>
  <r>
    <x v="3"/>
    <n v="1.3420000000000001"/>
    <n v="0.94799999999999995"/>
    <n v="0.36199999999999999"/>
    <n v="3.2000000000000028E-2"/>
    <n v="0.17"/>
    <n v="1E-3"/>
    <n v="0"/>
    <n v="0.16900000000000001"/>
    <n v="0.55500000000000005"/>
    <n v="4.0000000000000001E-3"/>
    <n v="0.54600000000000004"/>
    <n v="5.0000000000000044E-3"/>
    <n v="8.4000000000000005E-2"/>
    <n v="4.0000000000000001E-3"/>
    <n v="7.5999999999999998E-2"/>
    <n v="4.0000000000000036E-3"/>
    <n v="1.52"/>
    <n v="2E-3"/>
    <n v="0"/>
    <n v="1.5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470E7-1B54-48E7-A47F-3CE50428035A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8" firstHeaderRow="0" firstDataRow="1" firstDataCol="1"/>
  <pivotFields count="24"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1.1 cycle real" fld="1" baseField="0" baseItem="0"/>
    <dataField name="Sum of 1.1 sync real" fld="5" baseField="0" baseItem="0"/>
    <dataField name="Sum of 1.2 creation real" fld="9" baseField="0" baseItem="0"/>
    <dataField name="Sum of 1.2 split real" fld="13" baseField="0" baseItem="0"/>
    <dataField name="Sum of 1.2 sync real" fld="17" baseField="0" baseItem="0"/>
    <dataField name="Sum of 1.1 Real" fld="21" baseField="0" baseItem="0"/>
    <dataField name="Sum of 1.2 Real" fld="22" baseField="0" baseItem="0"/>
    <dataField name="Sum of % better of 1.2" fld="23" baseField="0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0582F9-2711-45B7-91FD-1F3AEE46E63E}" name="Table1" displayName="Table1" ref="A6:U10" totalsRowShown="0">
  <autoFilter ref="A6:U10" xr:uid="{AE628514-9ECE-40D2-8387-3EED9573879A}"/>
  <tableColumns count="21">
    <tableColumn id="1" xr3:uid="{90135856-E1DB-4C2A-ADBB-D4FD10C03491}" name="RUN"/>
    <tableColumn id="2" xr3:uid="{55CDD734-1464-487C-A601-DE6288E3E3CC}" name="1.1 cycle real"/>
    <tableColumn id="3" xr3:uid="{673F4848-872D-4337-88CF-2916E0F0F9D9}" name="1.1 cycle user"/>
    <tableColumn id="4" xr3:uid="{59A7BE4F-8E5B-49E8-A84C-FBC2E6133150}" name="1.1 cycle sys"/>
    <tableColumn id="5" xr3:uid="{4E7FE51A-3B18-45A9-ACA8-4FB623E7FC76}" name="1.1 cycle disk"/>
    <tableColumn id="6" xr3:uid="{B5E54D8F-6D6E-4DB3-A2ED-18B32805CD2D}" name="1.1 sync real"/>
    <tableColumn id="7" xr3:uid="{49669B61-2681-4B2B-AD00-8D88E12C3285}" name="1.1 sync user"/>
    <tableColumn id="8" xr3:uid="{2DBAF0F2-249D-4AC2-AE89-D0673F4FFC3A}" name="1.1 sync sys"/>
    <tableColumn id="9" xr3:uid="{1669529A-D10E-4EE2-97F2-78664722E30D}" name="1.1 sync disk"/>
    <tableColumn id="10" xr3:uid="{ECB4025B-2AD4-4573-93FA-68B7BDCC0ECF}" name="1.2 creation real"/>
    <tableColumn id="11" xr3:uid="{876BD070-B627-41BD-BDD7-3A7357AFFCE4}" name="1.2 creation user"/>
    <tableColumn id="12" xr3:uid="{13BAC10A-C9F5-4B0B-BE4D-A707D4441229}" name="1.2 creation sys"/>
    <tableColumn id="13" xr3:uid="{F6D42871-D5EE-4BDD-A1E4-39153E4EBA6C}" name="1.2 creation disk"/>
    <tableColumn id="14" xr3:uid="{9E2E5E52-35E9-4F7B-8BD1-ED775C27C847}" name="1.2 split real"/>
    <tableColumn id="15" xr3:uid="{08356AF4-C684-4173-B5B0-45D03A758ABA}" name="1.2 split user"/>
    <tableColumn id="16" xr3:uid="{52871CBD-5F6E-4DB7-8AA2-8EC2BD712D38}" name="1.2 split sys"/>
    <tableColumn id="17" xr3:uid="{54E5C9E8-D72F-4DDA-B78F-DF72C59C23C7}" name="1.2 split disk"/>
    <tableColumn id="18" xr3:uid="{9827AC8D-C627-4F3F-9F84-B096BA142C55}" name="1.2 sync real"/>
    <tableColumn id="19" xr3:uid="{7BAA0AFD-A85F-4A1F-9348-C78B08445803}" name="1.2 sync user"/>
    <tableColumn id="20" xr3:uid="{1CB63B22-3821-47C9-ADBC-BA3EA399591A}" name="1.2 sync sys"/>
    <tableColumn id="21" xr3:uid="{3A0AEB0A-F83D-4291-983C-43F3613C1329}" name="1.2 sync disk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C03C-EE8F-4D06-A00B-B44CF41F34D9}">
  <dimension ref="A3:I8"/>
  <sheetViews>
    <sheetView tabSelected="1" workbookViewId="0">
      <selection activeCell="A6" sqref="A6"/>
    </sheetView>
  </sheetViews>
  <sheetFormatPr defaultRowHeight="14.25" x14ac:dyDescent="0.45"/>
  <cols>
    <col min="1" max="1" width="12.06640625" bestFit="1" customWidth="1"/>
    <col min="2" max="2" width="17.59765625" bestFit="1" customWidth="1"/>
    <col min="3" max="3" width="17.19921875" bestFit="1" customWidth="1"/>
    <col min="4" max="4" width="20.265625" bestFit="1" customWidth="1"/>
    <col min="5" max="5" width="17.06640625" bestFit="1" customWidth="1"/>
    <col min="6" max="6" width="17.19921875" bestFit="1" customWidth="1"/>
    <col min="7" max="8" width="13.46484375" bestFit="1" customWidth="1"/>
    <col min="9" max="9" width="19.1328125" bestFit="1" customWidth="1"/>
    <col min="10" max="12" width="17.53125" bestFit="1" customWidth="1"/>
    <col min="13" max="14" width="16.59765625" bestFit="1" customWidth="1"/>
    <col min="15" max="15" width="17.53125" bestFit="1" customWidth="1"/>
  </cols>
  <sheetData>
    <row r="3" spans="1:9" x14ac:dyDescent="0.45">
      <c r="A3" s="2" t="s">
        <v>25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</row>
    <row r="4" spans="1:9" x14ac:dyDescent="0.45">
      <c r="A4" s="3">
        <v>1</v>
      </c>
      <c r="B4" s="4">
        <v>8.9999999999999993E-3</v>
      </c>
      <c r="C4" s="4">
        <v>1.0999999999999999E-2</v>
      </c>
      <c r="D4" s="4">
        <v>1E-3</v>
      </c>
      <c r="E4" s="4">
        <v>1E-3</v>
      </c>
      <c r="F4" s="4">
        <v>3.0000000000000001E-3</v>
      </c>
      <c r="G4" s="4">
        <v>1.9999999999999997E-2</v>
      </c>
      <c r="H4" s="4">
        <v>5.0000000000000001E-3</v>
      </c>
      <c r="I4" s="5">
        <v>0.79999999999999993</v>
      </c>
    </row>
    <row r="5" spans="1:9" x14ac:dyDescent="0.45">
      <c r="A5" s="3">
        <v>2</v>
      </c>
      <c r="B5" s="4">
        <v>8.202</v>
      </c>
      <c r="C5" s="4">
        <v>0.13800000000000001</v>
      </c>
      <c r="D5" s="4">
        <v>0.56499999999999995</v>
      </c>
      <c r="E5" s="4">
        <v>0.33600000000000002</v>
      </c>
      <c r="F5" s="4">
        <v>1.782</v>
      </c>
      <c r="G5" s="4">
        <v>8.34</v>
      </c>
      <c r="H5" s="4">
        <v>2.6829999999999998</v>
      </c>
      <c r="I5" s="5">
        <v>0.75659983670507125</v>
      </c>
    </row>
    <row r="6" spans="1:9" x14ac:dyDescent="0.45">
      <c r="A6" s="3">
        <v>3</v>
      </c>
      <c r="B6" s="4">
        <v>78.358000000000004</v>
      </c>
      <c r="C6" s="4">
        <v>8.7999999999999995E-2</v>
      </c>
      <c r="D6" s="4">
        <v>0.77600000000000002</v>
      </c>
      <c r="E6" s="4">
        <v>8.0280000000000005</v>
      </c>
      <c r="F6" s="4">
        <v>0.94</v>
      </c>
      <c r="G6" s="4">
        <v>78.445999999999998</v>
      </c>
      <c r="H6" s="4">
        <v>9.7439999999999998</v>
      </c>
      <c r="I6" s="5">
        <v>0.88951128245832856</v>
      </c>
    </row>
    <row r="7" spans="1:9" x14ac:dyDescent="0.45">
      <c r="A7" s="3">
        <v>4</v>
      </c>
      <c r="B7" s="4">
        <v>1.3420000000000001</v>
      </c>
      <c r="C7" s="4">
        <v>0.17</v>
      </c>
      <c r="D7" s="4">
        <v>0.55500000000000005</v>
      </c>
      <c r="E7" s="4">
        <v>8.4000000000000005E-2</v>
      </c>
      <c r="F7" s="4">
        <v>1.52</v>
      </c>
      <c r="G7" s="4">
        <v>1.512</v>
      </c>
      <c r="H7" s="4">
        <v>2.1589999999999998</v>
      </c>
      <c r="I7" s="5">
        <v>0.41187687278670665</v>
      </c>
    </row>
    <row r="8" spans="1:9" x14ac:dyDescent="0.45">
      <c r="A8" s="3" t="s">
        <v>26</v>
      </c>
      <c r="B8" s="4">
        <v>87.911000000000001</v>
      </c>
      <c r="C8" s="4">
        <v>0.40700000000000003</v>
      </c>
      <c r="D8" s="4">
        <v>1.8970000000000002</v>
      </c>
      <c r="E8" s="4">
        <v>8.4489999999999998</v>
      </c>
      <c r="F8" s="4">
        <v>4.2449999999999992</v>
      </c>
      <c r="G8" s="4">
        <v>88.317999999999998</v>
      </c>
      <c r="H8" s="4">
        <v>14.590999999999999</v>
      </c>
      <c r="I8" s="5">
        <v>0.85821453905878009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6525-32B9-4031-9490-F6DE2A2A5DAF}">
  <dimension ref="A5:U10"/>
  <sheetViews>
    <sheetView workbookViewId="0">
      <selection activeCell="D8" sqref="D8"/>
    </sheetView>
  </sheetViews>
  <sheetFormatPr defaultRowHeight="14.25" x14ac:dyDescent="0.45"/>
  <cols>
    <col min="2" max="2" width="12.86328125" customWidth="1"/>
    <col min="3" max="3" width="13.19921875" customWidth="1"/>
    <col min="4" max="4" width="12.19921875" customWidth="1"/>
    <col min="5" max="5" width="12.9296875" customWidth="1"/>
    <col min="6" max="6" width="12.3984375" customWidth="1"/>
    <col min="7" max="7" width="12.73046875" customWidth="1"/>
    <col min="8" max="8" width="11.73046875" customWidth="1"/>
    <col min="9" max="9" width="12.46484375" customWidth="1"/>
    <col min="10" max="10" width="15.46484375" customWidth="1"/>
    <col min="11" max="11" width="15.796875" customWidth="1"/>
    <col min="12" max="12" width="14.796875" customWidth="1"/>
    <col min="13" max="13" width="15.53125" customWidth="1"/>
    <col min="14" max="14" width="12.33203125" customWidth="1"/>
    <col min="15" max="15" width="12.6640625" customWidth="1"/>
    <col min="16" max="16" width="11.6640625" customWidth="1"/>
    <col min="17" max="18" width="12.3984375" customWidth="1"/>
    <col min="19" max="19" width="12.73046875" customWidth="1"/>
    <col min="20" max="20" width="11.73046875" customWidth="1"/>
    <col min="21" max="21" width="12.46484375" customWidth="1"/>
  </cols>
  <sheetData>
    <row r="5" spans="1:21" x14ac:dyDescent="0.45">
      <c r="B5" s="1" t="s">
        <v>1</v>
      </c>
      <c r="C5" s="1"/>
      <c r="D5" s="1"/>
      <c r="E5" s="1"/>
      <c r="F5" s="1" t="s">
        <v>2</v>
      </c>
      <c r="G5" s="1"/>
      <c r="H5" s="1"/>
      <c r="I5" s="1"/>
      <c r="J5" s="1" t="s">
        <v>3</v>
      </c>
      <c r="K5" s="1"/>
      <c r="L5" s="1"/>
      <c r="M5" s="1"/>
      <c r="N5" s="1" t="s">
        <v>4</v>
      </c>
      <c r="O5" s="1"/>
      <c r="P5" s="1"/>
      <c r="Q5" s="1"/>
      <c r="R5" s="1" t="s">
        <v>2</v>
      </c>
      <c r="S5" s="1"/>
      <c r="T5" s="1"/>
      <c r="U5" s="1"/>
    </row>
    <row r="6" spans="1:21" x14ac:dyDescent="0.45">
      <c r="A6" t="s">
        <v>0</v>
      </c>
      <c r="B6" t="s">
        <v>5</v>
      </c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I6" t="s">
        <v>12</v>
      </c>
      <c r="J6" t="s">
        <v>14</v>
      </c>
      <c r="K6" t="s">
        <v>13</v>
      </c>
      <c r="L6" t="s">
        <v>15</v>
      </c>
      <c r="M6" t="s">
        <v>16</v>
      </c>
      <c r="N6" t="s">
        <v>17</v>
      </c>
      <c r="O6" t="s">
        <v>18</v>
      </c>
      <c r="P6" t="s">
        <v>19</v>
      </c>
      <c r="Q6" t="s">
        <v>20</v>
      </c>
      <c r="R6" t="s">
        <v>21</v>
      </c>
      <c r="S6" t="s">
        <v>22</v>
      </c>
      <c r="T6" t="s">
        <v>23</v>
      </c>
      <c r="U6" t="s">
        <v>24</v>
      </c>
    </row>
    <row r="7" spans="1:21" x14ac:dyDescent="0.45">
      <c r="A7">
        <v>1</v>
      </c>
      <c r="B7">
        <v>8.9999999999999993E-3</v>
      </c>
      <c r="C7">
        <v>7.0000000000000001E-3</v>
      </c>
      <c r="D7">
        <v>1E-3</v>
      </c>
      <c r="E7">
        <f>B7-(C7+D7)</f>
        <v>9.9999999999999915E-4</v>
      </c>
      <c r="F7">
        <v>1.0999999999999999E-2</v>
      </c>
      <c r="G7">
        <v>0</v>
      </c>
      <c r="H7">
        <v>0</v>
      </c>
      <c r="I7">
        <f>F7-(G7+H7)</f>
        <v>1.0999999999999999E-2</v>
      </c>
      <c r="J7">
        <v>1E-3</v>
      </c>
      <c r="K7">
        <v>1E-3</v>
      </c>
      <c r="L7">
        <v>0</v>
      </c>
      <c r="M7">
        <f>J7-(K7+L7)</f>
        <v>0</v>
      </c>
      <c r="N7">
        <v>1E-3</v>
      </c>
      <c r="O7">
        <v>1E-3</v>
      </c>
      <c r="P7">
        <v>0</v>
      </c>
      <c r="Q7">
        <f>N7-(O7+P7)</f>
        <v>0</v>
      </c>
      <c r="R7">
        <v>3.0000000000000001E-3</v>
      </c>
      <c r="S7">
        <v>1E-3</v>
      </c>
      <c r="T7">
        <v>0</v>
      </c>
      <c r="U7">
        <f>R7-(S7+T7)</f>
        <v>2E-3</v>
      </c>
    </row>
    <row r="8" spans="1:21" x14ac:dyDescent="0.45">
      <c r="A8">
        <v>2</v>
      </c>
      <c r="B8">
        <v>8.202</v>
      </c>
      <c r="C8">
        <v>6.5469999999999997</v>
      </c>
      <c r="D8">
        <v>1.504</v>
      </c>
      <c r="E8">
        <f t="shared" ref="E8:E10" si="0">B8-(C8+D8)</f>
        <v>0.1509999999999998</v>
      </c>
      <c r="F8">
        <v>0.13800000000000001</v>
      </c>
      <c r="G8">
        <v>1E-3</v>
      </c>
      <c r="H8">
        <v>0</v>
      </c>
      <c r="I8">
        <f t="shared" ref="I8:I10" si="1">F8-(G8+H8)</f>
        <v>0.13700000000000001</v>
      </c>
      <c r="J8">
        <v>0.56499999999999995</v>
      </c>
      <c r="K8">
        <v>0</v>
      </c>
      <c r="L8">
        <v>0.56000000000000005</v>
      </c>
      <c r="M8">
        <f t="shared" ref="M8:M10" si="2">J8-(K8+L8)</f>
        <v>4.9999999999998934E-3</v>
      </c>
      <c r="N8">
        <v>0.33600000000000002</v>
      </c>
      <c r="O8">
        <v>2.4E-2</v>
      </c>
      <c r="P8">
        <v>0.27600000000000002</v>
      </c>
      <c r="Q8">
        <f t="shared" ref="Q8:Q10" si="3">N8-(O8+P8)</f>
        <v>3.5999999999999976E-2</v>
      </c>
      <c r="R8">
        <v>1.782</v>
      </c>
      <c r="S8">
        <v>3.0000000000000001E-3</v>
      </c>
      <c r="T8">
        <v>0</v>
      </c>
      <c r="U8">
        <f t="shared" ref="U8:U10" si="4">R8-(S8+T8)</f>
        <v>1.7790000000000001</v>
      </c>
    </row>
    <row r="9" spans="1:21" x14ac:dyDescent="0.45">
      <c r="A9">
        <v>3</v>
      </c>
      <c r="B9">
        <f>60+18.358</f>
        <v>78.358000000000004</v>
      </c>
      <c r="C9">
        <f>60+2.505</f>
        <v>62.505000000000003</v>
      </c>
      <c r="D9">
        <v>13.952</v>
      </c>
      <c r="E9">
        <f t="shared" si="0"/>
        <v>1.9009999999999962</v>
      </c>
      <c r="F9">
        <v>8.7999999999999995E-2</v>
      </c>
      <c r="G9">
        <v>1E-3</v>
      </c>
      <c r="H9">
        <v>0</v>
      </c>
      <c r="I9">
        <f t="shared" si="1"/>
        <v>8.6999999999999994E-2</v>
      </c>
      <c r="J9">
        <v>0.77600000000000002</v>
      </c>
      <c r="K9">
        <v>7.5999999999999998E-2</v>
      </c>
      <c r="L9">
        <v>0.67</v>
      </c>
      <c r="M9">
        <f t="shared" si="2"/>
        <v>3.0000000000000027E-2</v>
      </c>
      <c r="N9">
        <v>8.0280000000000005</v>
      </c>
      <c r="O9">
        <v>0.23200000000000001</v>
      </c>
      <c r="P9">
        <v>3.323</v>
      </c>
      <c r="Q9">
        <f t="shared" si="3"/>
        <v>4.4730000000000008</v>
      </c>
      <c r="R9">
        <v>0.94</v>
      </c>
      <c r="S9">
        <v>3.0000000000000001E-3</v>
      </c>
      <c r="T9">
        <v>0</v>
      </c>
      <c r="U9">
        <f t="shared" si="4"/>
        <v>0.93699999999999994</v>
      </c>
    </row>
    <row r="10" spans="1:21" x14ac:dyDescent="0.45">
      <c r="A10">
        <v>4</v>
      </c>
      <c r="B10">
        <v>1.3420000000000001</v>
      </c>
      <c r="C10">
        <v>0.94799999999999995</v>
      </c>
      <c r="D10">
        <v>0.36199999999999999</v>
      </c>
      <c r="E10">
        <f t="shared" si="0"/>
        <v>3.2000000000000028E-2</v>
      </c>
      <c r="F10">
        <v>0.17</v>
      </c>
      <c r="G10">
        <v>1E-3</v>
      </c>
      <c r="H10">
        <v>0</v>
      </c>
      <c r="I10">
        <f t="shared" si="1"/>
        <v>0.16900000000000001</v>
      </c>
      <c r="J10">
        <v>0.55500000000000005</v>
      </c>
      <c r="K10">
        <v>4.0000000000000001E-3</v>
      </c>
      <c r="L10">
        <v>0.54600000000000004</v>
      </c>
      <c r="M10">
        <f t="shared" si="2"/>
        <v>5.0000000000000044E-3</v>
      </c>
      <c r="N10">
        <v>8.4000000000000005E-2</v>
      </c>
      <c r="O10">
        <v>4.0000000000000001E-3</v>
      </c>
      <c r="P10">
        <v>7.5999999999999998E-2</v>
      </c>
      <c r="Q10">
        <f t="shared" si="3"/>
        <v>4.0000000000000036E-3</v>
      </c>
      <c r="R10">
        <v>1.52</v>
      </c>
      <c r="S10">
        <v>2E-3</v>
      </c>
      <c r="T10">
        <v>0</v>
      </c>
      <c r="U10">
        <f t="shared" si="4"/>
        <v>1.518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Contrepois</dc:creator>
  <cp:lastModifiedBy>Frank Contrepois</cp:lastModifiedBy>
  <dcterms:created xsi:type="dcterms:W3CDTF">2020-02-28T11:43:37Z</dcterms:created>
  <dcterms:modified xsi:type="dcterms:W3CDTF">2020-02-28T16:24:47Z</dcterms:modified>
</cp:coreProperties>
</file>